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Alcohol procedures\"/>
    </mc:Choice>
  </mc:AlternateContent>
  <xr:revisionPtr revIDLastSave="0" documentId="13_ncr:1_{F831C8F0-954B-4633-9AF3-6278F71950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<sst xmlns="http://schemas.openxmlformats.org/spreadsheetml/2006/main" count="42" uniqueCount="39">
  <si>
    <t>375ML</t>
  </si>
  <si>
    <t>BEER</t>
  </si>
  <si>
    <t>CIDER</t>
  </si>
  <si>
    <t>700ML</t>
  </si>
  <si>
    <t xml:space="preserve">750ML </t>
  </si>
  <si>
    <t>Club name:</t>
  </si>
  <si>
    <t>Volume/unit</t>
  </si>
  <si>
    <t>Units per pack</t>
  </si>
  <si>
    <t>Mobile:</t>
  </si>
  <si>
    <t>Email:</t>
  </si>
  <si>
    <t>Event Date:</t>
  </si>
  <si>
    <t>Event Planning - Standard Drinks Calculator</t>
  </si>
  <si>
    <t>Event Organiser:</t>
  </si>
  <si>
    <t>MID STRENTH BEER</t>
  </si>
  <si>
    <t>WINE (bottle)</t>
  </si>
  <si>
    <t>WINE (cask)</t>
  </si>
  <si>
    <t>4L</t>
  </si>
  <si>
    <t>50L</t>
  </si>
  <si>
    <t>BEER KEG</t>
  </si>
  <si>
    <t>CIDER KEG</t>
  </si>
  <si>
    <t>Drink Type*</t>
  </si>
  <si>
    <t>SPIRITS (40%)</t>
  </si>
  <si>
    <t>330ML</t>
  </si>
  <si>
    <t>PRE MIXED/RTD</t>
  </si>
  <si>
    <t>Details of food provided including estimated quantity:</t>
  </si>
  <si>
    <t>Details of soft drinks, including estimated quantity:</t>
  </si>
  <si>
    <t>Duration of event in hours (number ONLY, e.g. 2.5):</t>
  </si>
  <si>
    <t>Estimated Attendance (number ONLY, e.g. 120):</t>
  </si>
  <si>
    <t>Standard Drinks per unit</t>
  </si>
  <si>
    <t>Standard Drinks per pack</t>
  </si>
  <si>
    <t>Standard Drinks per Drink Type</t>
  </si>
  <si>
    <t>Approximate total Standard Drinks provided:</t>
  </si>
  <si>
    <t>Maximum number of Standard Drinks per person:</t>
  </si>
  <si>
    <t>Maximum number of Standard Drinks total:</t>
  </si>
  <si>
    <t xml:space="preserve">Variance (must be positive): </t>
  </si>
  <si>
    <r>
      <t>LIQUEUR (</t>
    </r>
    <r>
      <rPr>
        <b/>
        <sz val="11"/>
        <color theme="1"/>
        <rFont val="Calibri"/>
        <family val="2"/>
        <scheme val="minor"/>
      </rPr>
      <t>INCLUDE BRAND/DRINK HERE</t>
    </r>
    <r>
      <rPr>
        <sz val="11"/>
        <color theme="1"/>
        <rFont val="Calibri"/>
        <family val="2"/>
        <scheme val="minor"/>
      </rPr>
      <t>)</t>
    </r>
  </si>
  <si>
    <t>Please only complete YELLOW cells</t>
  </si>
  <si>
    <t>Approximate Standard Drinks provided  per person:</t>
  </si>
  <si>
    <t>Quantity (number of packs/bottles/kegs)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</si>
</sst>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1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horizontal="right" wrapText="1"/>
      <protection locked="0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4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6" zoomScaleNormal="100" zoomScaleSheetLayoutView="100" workbookViewId="0">
      <selection activeCell="D24" sqref="D24"/>
    </sheetView>
  </sheetViews>
  <sheetFormatPr defaultColWidth="9.1796875" defaultRowHeight="14.5" x14ac:dyDescent="0.35"/>
  <cols>
    <col min="1" max="1" width="35.7265625" style="1" customWidth="1"/>
    <col min="2" max="7" width="13" style="1" customWidth="1"/>
    <col min="8" max="16384" width="9.1796875" style="1"/>
  </cols>
  <sheetData>
    <row r="1" spans="1:7" ht="24.75" customHeight="1" x14ac:dyDescent="0.5">
      <c r="A1" s="35" t="s">
        <v>11</v>
      </c>
      <c r="B1" s="36"/>
      <c r="C1" s="36"/>
      <c r="D1" s="36"/>
      <c r="E1" s="36"/>
      <c r="F1" s="36"/>
      <c r="G1" s="37"/>
    </row>
    <row r="2" spans="1:7" ht="15" customHeight="1" x14ac:dyDescent="0.35">
      <c r="A2" s="38" t="s">
        <v>36</v>
      </c>
      <c r="B2" s="39"/>
      <c r="C2" s="39"/>
      <c r="D2" s="39"/>
      <c r="E2" s="39"/>
      <c r="F2" s="39"/>
      <c r="G2" s="40"/>
    </row>
    <row r="4" spans="1:7" ht="15" customHeight="1" x14ac:dyDescent="0.35">
      <c r="A4" s="13" t="s">
        <v>5</v>
      </c>
      <c r="B4" s="24"/>
      <c r="C4" s="25"/>
      <c r="D4" s="25"/>
      <c r="E4" s="25"/>
      <c r="F4" s="25"/>
      <c r="G4" s="26"/>
    </row>
    <row r="5" spans="1:7" ht="15" customHeight="1" x14ac:dyDescent="0.35">
      <c r="A5" s="13" t="s">
        <v>12</v>
      </c>
      <c r="B5" s="24"/>
      <c r="C5" s="25"/>
      <c r="D5" s="25"/>
      <c r="E5" s="25"/>
      <c r="F5" s="25"/>
      <c r="G5" s="26"/>
    </row>
    <row r="6" spans="1:7" ht="15" customHeight="1" x14ac:dyDescent="0.35">
      <c r="A6" s="12" t="s">
        <v>10</v>
      </c>
      <c r="B6" s="24"/>
      <c r="C6" s="25"/>
      <c r="D6" s="25"/>
      <c r="E6" s="25"/>
      <c r="F6" s="25"/>
      <c r="G6" s="26"/>
    </row>
    <row r="7" spans="1:7" ht="15" customHeight="1" x14ac:dyDescent="0.35">
      <c r="A7" s="12" t="s">
        <v>8</v>
      </c>
      <c r="B7" s="24"/>
      <c r="C7" s="25"/>
      <c r="D7" s="25"/>
      <c r="E7" s="25"/>
      <c r="F7" s="25"/>
      <c r="G7" s="26"/>
    </row>
    <row r="8" spans="1:7" ht="15" customHeight="1" x14ac:dyDescent="0.35">
      <c r="A8" s="13" t="s">
        <v>9</v>
      </c>
      <c r="B8" s="24"/>
      <c r="C8" s="25"/>
      <c r="D8" s="25"/>
      <c r="E8" s="25"/>
      <c r="F8" s="25"/>
      <c r="G8" s="26"/>
    </row>
    <row r="9" spans="1:7" ht="30" customHeight="1" x14ac:dyDescent="0.35">
      <c r="A9" s="30" t="s">
        <v>24</v>
      </c>
      <c r="B9" s="31"/>
      <c r="C9" s="24"/>
      <c r="D9" s="25"/>
      <c r="E9" s="25"/>
      <c r="F9" s="25"/>
      <c r="G9" s="26"/>
    </row>
    <row r="10" spans="1:7" x14ac:dyDescent="0.35">
      <c r="A10" s="30" t="s">
        <v>25</v>
      </c>
      <c r="B10" s="31"/>
      <c r="C10" s="24"/>
      <c r="D10" s="25"/>
      <c r="E10" s="25"/>
      <c r="F10" s="25"/>
      <c r="G10" s="26"/>
    </row>
    <row r="11" spans="1:7" ht="15" customHeight="1" x14ac:dyDescent="0.35">
      <c r="A11" s="30" t="s">
        <v>26</v>
      </c>
      <c r="B11" s="31"/>
      <c r="C11" s="32"/>
      <c r="D11" s="33"/>
      <c r="E11" s="33"/>
      <c r="F11" s="33"/>
      <c r="G11" s="34"/>
    </row>
    <row r="12" spans="1:7" ht="15" customHeight="1" x14ac:dyDescent="0.35">
      <c r="A12" s="30" t="s">
        <v>27</v>
      </c>
      <c r="B12" s="31"/>
      <c r="C12" s="32"/>
      <c r="D12" s="33"/>
      <c r="E12" s="33"/>
      <c r="F12" s="33"/>
      <c r="G12" s="34"/>
    </row>
    <row r="14" spans="1:7" s="3" customFormat="1" ht="58" x14ac:dyDescent="0.35">
      <c r="A14" s="5" t="s">
        <v>20</v>
      </c>
      <c r="B14" s="5" t="s">
        <v>6</v>
      </c>
      <c r="C14" s="5" t="s">
        <v>7</v>
      </c>
      <c r="D14" s="5" t="s">
        <v>28</v>
      </c>
      <c r="E14" s="5" t="s">
        <v>29</v>
      </c>
      <c r="F14" s="4" t="s">
        <v>38</v>
      </c>
      <c r="G14" s="5" t="s">
        <v>30</v>
      </c>
    </row>
    <row r="15" spans="1:7" x14ac:dyDescent="0.35">
      <c r="A15" s="15" t="s">
        <v>13</v>
      </c>
      <c r="B15" s="16" t="s">
        <v>0</v>
      </c>
      <c r="C15" s="42">
        <v>24</v>
      </c>
      <c r="D15" s="17">
        <v>1</v>
      </c>
      <c r="E15" s="43">
        <f>SUM(C15*D15)</f>
        <v>24</v>
      </c>
      <c r="F15" s="20"/>
      <c r="G15" s="2">
        <f>SUM(E15*F15)</f>
        <v>0</v>
      </c>
    </row>
    <row r="16" spans="1:7" x14ac:dyDescent="0.35">
      <c r="A16" s="18" t="s">
        <v>1</v>
      </c>
      <c r="B16" s="16" t="s">
        <v>0</v>
      </c>
      <c r="C16" s="42">
        <v>24</v>
      </c>
      <c r="D16" s="19">
        <v>1.4</v>
      </c>
      <c r="E16" s="43">
        <f t="shared" ref="E16:E24" si="0">SUM(C16*D16)</f>
        <v>33.599999999999994</v>
      </c>
      <c r="F16" s="20"/>
      <c r="G16" s="2">
        <f t="shared" ref="G16:G23" si="1">SUM(E16*F16)</f>
        <v>0</v>
      </c>
    </row>
    <row r="17" spans="1:7" x14ac:dyDescent="0.35">
      <c r="A17" s="18" t="s">
        <v>2</v>
      </c>
      <c r="B17" s="16" t="s">
        <v>0</v>
      </c>
      <c r="C17" s="42">
        <v>24</v>
      </c>
      <c r="D17" s="19">
        <v>1.2</v>
      </c>
      <c r="E17" s="43">
        <f t="shared" si="0"/>
        <v>28.799999999999997</v>
      </c>
      <c r="F17" s="20"/>
      <c r="G17" s="2">
        <f t="shared" si="1"/>
        <v>0</v>
      </c>
    </row>
    <row r="18" spans="1:7" x14ac:dyDescent="0.35">
      <c r="A18" s="18" t="s">
        <v>18</v>
      </c>
      <c r="B18" s="16" t="s">
        <v>17</v>
      </c>
      <c r="C18" s="43">
        <v>1</v>
      </c>
      <c r="D18" s="19">
        <v>150</v>
      </c>
      <c r="E18" s="43">
        <f t="shared" si="0"/>
        <v>150</v>
      </c>
      <c r="F18" s="20"/>
      <c r="G18" s="2">
        <f t="shared" si="1"/>
        <v>0</v>
      </c>
    </row>
    <row r="19" spans="1:7" x14ac:dyDescent="0.35">
      <c r="A19" s="18" t="s">
        <v>19</v>
      </c>
      <c r="B19" s="16" t="s">
        <v>17</v>
      </c>
      <c r="C19" s="43">
        <v>1</v>
      </c>
      <c r="D19" s="19">
        <v>150</v>
      </c>
      <c r="E19" s="43">
        <f t="shared" si="0"/>
        <v>150</v>
      </c>
      <c r="F19" s="20"/>
      <c r="G19" s="2">
        <f t="shared" ref="G19" si="2">SUM(E19*F19)</f>
        <v>0</v>
      </c>
    </row>
    <row r="20" spans="1:7" x14ac:dyDescent="0.35">
      <c r="A20" s="18" t="s">
        <v>14</v>
      </c>
      <c r="B20" s="16" t="s">
        <v>4</v>
      </c>
      <c r="C20" s="43">
        <v>1</v>
      </c>
      <c r="D20" s="17">
        <v>7</v>
      </c>
      <c r="E20" s="43">
        <f t="shared" si="0"/>
        <v>7</v>
      </c>
      <c r="F20" s="20"/>
      <c r="G20" s="2">
        <f t="shared" si="1"/>
        <v>0</v>
      </c>
    </row>
    <row r="21" spans="1:7" x14ac:dyDescent="0.35">
      <c r="A21" s="18" t="s">
        <v>15</v>
      </c>
      <c r="B21" s="16" t="s">
        <v>16</v>
      </c>
      <c r="C21" s="43">
        <v>1</v>
      </c>
      <c r="D21" s="17">
        <v>40</v>
      </c>
      <c r="E21" s="43">
        <f t="shared" si="0"/>
        <v>40</v>
      </c>
      <c r="F21" s="20"/>
      <c r="G21" s="2">
        <f t="shared" si="1"/>
        <v>0</v>
      </c>
    </row>
    <row r="22" spans="1:7" x14ac:dyDescent="0.35">
      <c r="A22" s="18" t="s">
        <v>21</v>
      </c>
      <c r="B22" s="18" t="s">
        <v>3</v>
      </c>
      <c r="C22" s="43">
        <v>1</v>
      </c>
      <c r="D22" s="17">
        <v>22</v>
      </c>
      <c r="E22" s="43">
        <f t="shared" si="0"/>
        <v>22</v>
      </c>
      <c r="F22" s="20"/>
      <c r="G22" s="2">
        <f t="shared" si="1"/>
        <v>0</v>
      </c>
    </row>
    <row r="23" spans="1:7" x14ac:dyDescent="0.35">
      <c r="A23" s="18" t="s">
        <v>23</v>
      </c>
      <c r="B23" s="16" t="s">
        <v>22</v>
      </c>
      <c r="C23" s="42">
        <v>24</v>
      </c>
      <c r="D23" s="19">
        <v>1.5</v>
      </c>
      <c r="E23" s="43">
        <f t="shared" si="0"/>
        <v>36</v>
      </c>
      <c r="F23" s="20"/>
      <c r="G23" s="2">
        <f t="shared" si="1"/>
        <v>0</v>
      </c>
    </row>
    <row r="24" spans="1:7" x14ac:dyDescent="0.35">
      <c r="A24" s="21" t="s">
        <v>35</v>
      </c>
      <c r="B24" s="22"/>
      <c r="C24" s="43">
        <v>1</v>
      </c>
      <c r="D24" s="23"/>
      <c r="E24" s="43">
        <f t="shared" si="0"/>
        <v>0</v>
      </c>
      <c r="F24" s="20"/>
      <c r="G24" s="2">
        <f>SUM(E24*F24)</f>
        <v>0</v>
      </c>
    </row>
    <row r="26" spans="1:7" ht="15" customHeight="1" x14ac:dyDescent="0.35">
      <c r="A26" s="6"/>
      <c r="B26" s="14"/>
      <c r="C26" s="27" t="s">
        <v>31</v>
      </c>
      <c r="D26" s="28"/>
      <c r="E26" s="28"/>
      <c r="F26" s="29"/>
      <c r="G26" s="11">
        <f>SUM(G15:G24)</f>
        <v>0</v>
      </c>
    </row>
    <row r="27" spans="1:7" ht="15" customHeight="1" x14ac:dyDescent="0.35">
      <c r="A27" s="7"/>
      <c r="B27" s="9"/>
      <c r="C27" s="27" t="s">
        <v>37</v>
      </c>
      <c r="D27" s="28"/>
      <c r="E27" s="28"/>
      <c r="F27" s="29"/>
      <c r="G27" s="11" t="e">
        <f>SUM(G26/C12)</f>
        <v>#DIV/0!</v>
      </c>
    </row>
    <row r="28" spans="1:7" ht="15" customHeight="1" x14ac:dyDescent="0.35">
      <c r="A28" s="7"/>
      <c r="B28" s="9"/>
      <c r="C28" s="27" t="s">
        <v>32</v>
      </c>
      <c r="D28" s="28"/>
      <c r="E28" s="28"/>
      <c r="F28" s="29"/>
      <c r="G28" s="11">
        <f>(SUM(C11)+1)</f>
        <v>1</v>
      </c>
    </row>
    <row r="29" spans="1:7" ht="15" customHeight="1" x14ac:dyDescent="0.35">
      <c r="A29" s="7"/>
      <c r="B29" s="9"/>
      <c r="C29" s="27" t="s">
        <v>33</v>
      </c>
      <c r="D29" s="28"/>
      <c r="E29" s="28"/>
      <c r="F29" s="29"/>
      <c r="G29" s="11">
        <f>SUM(G28)*C12</f>
        <v>0</v>
      </c>
    </row>
    <row r="30" spans="1:7" ht="15" customHeight="1" x14ac:dyDescent="0.35">
      <c r="A30" s="8"/>
      <c r="B30" s="10"/>
      <c r="C30" s="27" t="s">
        <v>34</v>
      </c>
      <c r="D30" s="28"/>
      <c r="E30" s="28"/>
      <c r="F30" s="29"/>
      <c r="G30" s="11">
        <f>SUM(G29-G26)</f>
        <v>0</v>
      </c>
    </row>
    <row r="32" spans="1:7" x14ac:dyDescent="0.35">
      <c r="A32" s="41"/>
      <c r="B32" s="41"/>
      <c r="C32" s="41"/>
      <c r="D32" s="41"/>
      <c r="E32" s="41"/>
      <c r="F32" s="41"/>
      <c r="G32" s="41"/>
    </row>
  </sheetData>
  <mergeCells count="21">
    <mergeCell ref="A32:G32"/>
    <mergeCell ref="C30:F30"/>
    <mergeCell ref="B7:G7"/>
    <mergeCell ref="A1:G1"/>
    <mergeCell ref="A2:G2"/>
    <mergeCell ref="B4:G4"/>
    <mergeCell ref="B5:G5"/>
    <mergeCell ref="B6:G6"/>
    <mergeCell ref="B8:G8"/>
    <mergeCell ref="C26:F26"/>
    <mergeCell ref="C27:F27"/>
    <mergeCell ref="C29:F29"/>
    <mergeCell ref="A11:B11"/>
    <mergeCell ref="A9:B9"/>
    <mergeCell ref="A10:B10"/>
    <mergeCell ref="C11:G11"/>
    <mergeCell ref="C28:F28"/>
    <mergeCell ref="A12:B12"/>
    <mergeCell ref="C9:G9"/>
    <mergeCell ref="C10:G10"/>
    <mergeCell ref="C12:G12"/>
  </mergeCells>
  <pageMargins left="0.7" right="0.7" top="0.75" bottom="0.75" header="0.3" footer="0.3"/>
  <pageSetup paperSize="8" orientation="portrait" r:id="rId1"/>
  <ignoredErrors>
    <ignoredError sqref="G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De Wind</dc:creator>
  <cp:lastModifiedBy>Fiona Sanders</cp:lastModifiedBy>
  <cp:lastPrinted>2017-03-01T22:44:52Z</cp:lastPrinted>
  <dcterms:created xsi:type="dcterms:W3CDTF">2017-02-17T01:51:00Z</dcterms:created>
  <dcterms:modified xsi:type="dcterms:W3CDTF">2023-02-07T23:42:21Z</dcterms:modified>
</cp:coreProperties>
</file>